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01.01.2023\"/>
    </mc:Choice>
  </mc:AlternateContent>
  <xr:revisionPtr revIDLastSave="0" documentId="13_ncr:1_{199DE588-20C9-42C6-A9F6-0CEAB742921A}" xr6:coauthVersionLast="47" xr6:coauthVersionMax="47" xr10:uidLastSave="{00000000-0000-0000-0000-000000000000}"/>
  <bookViews>
    <workbookView xWindow="14385" yWindow="900" windowWidth="12150" windowHeight="13860" activeTab="2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D14" i="4"/>
  <c r="C14" i="4"/>
</calcChain>
</file>

<file path=xl/sharedStrings.xml><?xml version="1.0" encoding="utf-8"?>
<sst xmlns="http://schemas.openxmlformats.org/spreadsheetml/2006/main" count="61" uniqueCount="52">
  <si>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</si>
  <si>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</si>
  <si>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</si>
  <si>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</si>
  <si>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</si>
  <si>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</si>
  <si>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</si>
  <si>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</si>
  <si>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</si>
  <si>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</si>
  <si>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</si>
  <si>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</si>
  <si>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</si>
  <si>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</si>
  <si>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</si>
  <si>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</si>
  <si>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</si>
  <si>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</si>
  <si>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</si>
  <si>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</si>
  <si>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</si>
  <si>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</si>
  <si>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</si>
  <si>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</si>
  <si>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</si>
  <si>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</si>
  <si>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</si>
  <si>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</si>
  <si>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</si>
  <si>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</si>
  <si>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</si>
  <si>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</si>
  <si>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</si>
  <si>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</si>
  <si>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</si>
  <si>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</si>
  <si>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</si>
  <si>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Capital leasing group</t>
  </si>
  <si>
    <t>АО Казахстанская Иджара Компания</t>
  </si>
  <si>
    <t>ТОО Эксперт Лизинг</t>
  </si>
  <si>
    <t>ИТОГО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</si>
  <si>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</si>
  <si>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</si>
  <si>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</si>
  <si>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</si>
  <si>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</si>
  <si>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</si>
  <si>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</si>
  <si>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</si>
  <si>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01.01.2023 ж. жағдай бойынша Қордың бағдарламалары аясында екінші деңгейдегі банктердегі уақытша бос қаражаттар туралы ақпарат</t>
  </si>
  <si>
    <t>01.01.2023 ж. жағдай бойынша Қордың бағдарламалары аясында лизингтік компаниялардағы уақытша бос қаражаттар туралы ақпарат</t>
  </si>
  <si>
    <t xml:space="preserve"> 01.01.2023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</si>
</sst>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3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zoomScale="70" zoomScaleNormal="70" workbookViewId="0">
      <selection activeCell="B1" sqref="B1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49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5" t="s">
        <v>1</v>
      </c>
      <c r="B3" s="46" t="s">
        <v>2</v>
      </c>
      <c r="C3" s="47"/>
      <c r="D3" s="40"/>
      <c r="E3" s="41" t="s">
        <v>3</v>
      </c>
      <c r="F3" s="48" t="s">
        <v>19</v>
      </c>
      <c r="G3" s="48"/>
      <c r="H3" s="48"/>
      <c r="I3" s="49" t="s">
        <v>20</v>
      </c>
      <c r="J3" s="45" t="s">
        <v>4</v>
      </c>
    </row>
    <row r="4" spans="1:11" ht="15" customHeight="1" x14ac:dyDescent="0.25">
      <c r="A4" s="45"/>
      <c r="B4" s="51" t="s">
        <v>21</v>
      </c>
      <c r="C4" s="51" t="s">
        <v>22</v>
      </c>
      <c r="D4" s="51" t="s">
        <v>7</v>
      </c>
      <c r="E4" s="51" t="s">
        <v>23</v>
      </c>
      <c r="F4" s="53" t="s">
        <v>24</v>
      </c>
      <c r="G4" s="53"/>
      <c r="H4" s="53"/>
      <c r="I4" s="50"/>
      <c r="J4" s="45"/>
    </row>
    <row r="5" spans="1:11" ht="81.75" customHeight="1" x14ac:dyDescent="0.25">
      <c r="A5" s="45"/>
      <c r="B5" s="52"/>
      <c r="C5" s="52"/>
      <c r="D5" s="52"/>
      <c r="E5" s="52"/>
      <c r="F5" s="38" t="s">
        <v>25</v>
      </c>
      <c r="G5" s="38" t="s">
        <v>26</v>
      </c>
      <c r="H5" s="38" t="s">
        <v>27</v>
      </c>
      <c r="I5" s="38" t="s">
        <v>28</v>
      </c>
      <c r="J5" s="45"/>
    </row>
    <row r="6" spans="1:11" x14ac:dyDescent="0.25">
      <c r="A6" s="4" t="s">
        <v>41</v>
      </c>
      <c r="B6" s="42">
        <v>45999221.460000515</v>
      </c>
      <c r="C6" s="42"/>
      <c r="D6" s="42"/>
      <c r="E6" s="42">
        <v>140560600.81000099</v>
      </c>
      <c r="F6" s="42">
        <v>408875090.06999946</v>
      </c>
      <c r="G6" s="42">
        <v>-603072073.96999931</v>
      </c>
      <c r="H6" s="42">
        <v>-457764898.20999885</v>
      </c>
      <c r="I6" s="42">
        <v>280723641.85000026</v>
      </c>
      <c r="J6" s="43">
        <v>-184678417.98999691</v>
      </c>
    </row>
    <row r="7" spans="1:11" x14ac:dyDescent="0.25">
      <c r="A7" s="4" t="s">
        <v>42</v>
      </c>
      <c r="B7" s="42">
        <v>224661365.92999977</v>
      </c>
      <c r="C7" s="42"/>
      <c r="D7" s="42"/>
      <c r="E7" s="42">
        <v>222784556.80000001</v>
      </c>
      <c r="F7" s="42">
        <v>571552802.37000012</v>
      </c>
      <c r="G7" s="42">
        <v>-56878790.939999938</v>
      </c>
      <c r="H7" s="42">
        <v>102696142.91000003</v>
      </c>
      <c r="I7" s="42"/>
      <c r="J7" s="43">
        <v>1064816077.0699999</v>
      </c>
    </row>
    <row r="8" spans="1:11" ht="28.5" customHeight="1" x14ac:dyDescent="0.25">
      <c r="A8" s="39" t="s">
        <v>43</v>
      </c>
      <c r="B8" s="42"/>
      <c r="C8" s="42"/>
      <c r="D8" s="42"/>
      <c r="E8" s="42"/>
      <c r="F8" s="42">
        <v>-3524684831.720005</v>
      </c>
      <c r="G8" s="42">
        <v>-6521877949.0500021</v>
      </c>
      <c r="H8" s="42">
        <v>-1963597030.0200009</v>
      </c>
      <c r="I8" s="42">
        <v>-4279479.0599999875</v>
      </c>
      <c r="J8" s="43">
        <v>-12014439289.850008</v>
      </c>
    </row>
    <row r="9" spans="1:11" x14ac:dyDescent="0.25">
      <c r="A9" s="4" t="s">
        <v>44</v>
      </c>
      <c r="B9" s="42"/>
      <c r="C9" s="42"/>
      <c r="D9" s="42"/>
      <c r="E9" s="42">
        <v>518044877.05999672</v>
      </c>
      <c r="F9" s="42">
        <v>938181478.7599926</v>
      </c>
      <c r="G9" s="42">
        <v>-3107377227.9699984</v>
      </c>
      <c r="H9" s="42">
        <v>-6754704223.6500015</v>
      </c>
      <c r="I9" s="42">
        <v>312033397.64999813</v>
      </c>
      <c r="J9" s="43">
        <v>-8093821698.150013</v>
      </c>
    </row>
    <row r="10" spans="1:11" x14ac:dyDescent="0.25">
      <c r="A10" s="4" t="s">
        <v>45</v>
      </c>
      <c r="B10" s="42">
        <v>134180327.13000107</v>
      </c>
      <c r="C10" s="42">
        <v>-3270753.42</v>
      </c>
      <c r="D10" s="42"/>
      <c r="E10" s="42"/>
      <c r="F10" s="42">
        <v>445232665.76999974</v>
      </c>
      <c r="G10" s="42">
        <v>155005882.32000077</v>
      </c>
      <c r="H10" s="42">
        <v>597424915.8199991</v>
      </c>
      <c r="I10" s="42">
        <v>-57173979.329999976</v>
      </c>
      <c r="J10" s="43">
        <v>1271399058.2900009</v>
      </c>
    </row>
    <row r="11" spans="1:11" x14ac:dyDescent="0.25">
      <c r="A11" s="4" t="s">
        <v>46</v>
      </c>
      <c r="B11" s="42"/>
      <c r="C11" s="42"/>
      <c r="D11" s="42"/>
      <c r="E11" s="42">
        <v>572057439.95000052</v>
      </c>
      <c r="F11" s="42">
        <v>1153595477.3699996</v>
      </c>
      <c r="G11" s="42">
        <v>708976355.00999844</v>
      </c>
      <c r="H11" s="42">
        <v>797959166.81000102</v>
      </c>
      <c r="I11" s="42">
        <v>426290538.78999966</v>
      </c>
      <c r="J11" s="43">
        <v>3658878977.9299989</v>
      </c>
    </row>
    <row r="12" spans="1:11" x14ac:dyDescent="0.25">
      <c r="A12" s="4" t="s">
        <v>47</v>
      </c>
      <c r="B12" s="42"/>
      <c r="C12" s="42"/>
      <c r="D12" s="42">
        <v>1730514285.2600002</v>
      </c>
      <c r="E12" s="42"/>
      <c r="F12" s="42"/>
      <c r="G12" s="42"/>
      <c r="H12" s="42"/>
      <c r="I12" s="42"/>
      <c r="J12" s="43">
        <v>1730514285.2600002</v>
      </c>
    </row>
    <row r="13" spans="1:11" x14ac:dyDescent="0.25">
      <c r="A13" s="4" t="s">
        <v>48</v>
      </c>
      <c r="B13" s="42">
        <v>31805282.760000229</v>
      </c>
      <c r="C13" s="42"/>
      <c r="D13" s="42"/>
      <c r="E13" s="42"/>
      <c r="F13" s="42"/>
      <c r="G13" s="42"/>
      <c r="H13" s="42"/>
      <c r="I13" s="42"/>
      <c r="J13" s="43">
        <v>31805282.760000229</v>
      </c>
    </row>
    <row r="14" spans="1:11" x14ac:dyDescent="0.25">
      <c r="A14" s="6" t="s">
        <v>5</v>
      </c>
      <c r="B14" s="44">
        <v>436646197.28000158</v>
      </c>
      <c r="C14" s="44">
        <v>-3270753.42</v>
      </c>
      <c r="D14" s="44">
        <v>1730514285.2600002</v>
      </c>
      <c r="E14" s="44">
        <v>1453447474.6199982</v>
      </c>
      <c r="F14" s="44">
        <v>-7247317.3800134659</v>
      </c>
      <c r="G14" s="44">
        <v>-9425223804.6000004</v>
      </c>
      <c r="H14" s="44">
        <v>-7677985926.3400011</v>
      </c>
      <c r="I14" s="44">
        <v>957594119.89999807</v>
      </c>
      <c r="J14" s="44">
        <v>-12535525724.680017</v>
      </c>
    </row>
    <row r="15" spans="1:11" x14ac:dyDescent="0.25">
      <c r="A15" s="8"/>
      <c r="B15" s="9"/>
      <c r="C15" s="9"/>
      <c r="D15" s="9"/>
      <c r="E15" s="9"/>
      <c r="F15" s="9"/>
      <c r="G15" s="9"/>
      <c r="H15" s="9"/>
      <c r="I15" s="9"/>
      <c r="J15" s="36"/>
      <c r="K15" s="36"/>
    </row>
    <row r="16" spans="1:11" x14ac:dyDescent="0.25">
      <c r="A16" s="11" t="s">
        <v>6</v>
      </c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/>
      <c r="B17" s="9"/>
      <c r="C17" s="9"/>
      <c r="D17" s="9"/>
      <c r="E17" s="9"/>
      <c r="F17" s="9"/>
      <c r="G17" s="9"/>
      <c r="H17" s="9"/>
      <c r="I17" s="9"/>
      <c r="J17" s="36"/>
      <c r="K17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C15:J17">
    <cfRule type="cellIs" priority="19" operator="lessThanOrEqual">
      <formula>0</formula>
    </cfRule>
  </conditionalFormatting>
  <conditionalFormatting sqref="B15">
    <cfRule type="cellIs" priority="16" operator="lessThanOrEqual">
      <formula>0</formula>
    </cfRule>
  </conditionalFormatting>
  <conditionalFormatting sqref="K15:K17">
    <cfRule type="cellIs" dxfId="7" priority="17" operator="lessThanOrEqual">
      <formula>#REF!</formula>
    </cfRule>
    <cfRule type="cellIs" priority="18" operator="lessThanOrEqual">
      <formula>#REF!</formula>
    </cfRule>
  </conditionalFormatting>
  <conditionalFormatting sqref="B16:B17">
    <cfRule type="cellIs" dxfId="6" priority="14" operator="lessThanOrEqual">
      <formula>#REF!</formula>
    </cfRule>
    <cfRule type="cellIs" priority="15" operator="lessThanOrEqual">
      <formula>#REF!</formula>
    </cfRule>
  </conditionalFormatting>
  <conditionalFormatting sqref="C6:C12 G6:J12">
    <cfRule type="cellIs" dxfId="5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4" t="s">
        <v>50</v>
      </c>
      <c r="B1" s="54"/>
      <c r="C1" s="54"/>
      <c r="D1" s="54"/>
      <c r="E1" s="54"/>
    </row>
    <row r="3" spans="1:5" ht="30" customHeight="1" x14ac:dyDescent="0.25">
      <c r="A3" s="45" t="s">
        <v>0</v>
      </c>
      <c r="B3" s="45" t="s">
        <v>1</v>
      </c>
      <c r="C3" s="46" t="s">
        <v>2</v>
      </c>
      <c r="D3" s="47"/>
      <c r="E3" s="45" t="s">
        <v>4</v>
      </c>
    </row>
    <row r="4" spans="1:5" ht="30" customHeight="1" x14ac:dyDescent="0.25">
      <c r="A4" s="45"/>
      <c r="B4" s="45"/>
      <c r="C4" s="51" t="s">
        <v>8</v>
      </c>
      <c r="D4" s="51" t="s">
        <v>7</v>
      </c>
      <c r="E4" s="45"/>
    </row>
    <row r="5" spans="1:5" ht="81" customHeight="1" x14ac:dyDescent="0.25">
      <c r="A5" s="45"/>
      <c r="B5" s="45"/>
      <c r="C5" s="52"/>
      <c r="D5" s="52"/>
      <c r="E5" s="45"/>
    </row>
    <row r="6" spans="1:5" s="5" customFormat="1" x14ac:dyDescent="0.25">
      <c r="A6" s="3">
        <v>1</v>
      </c>
      <c r="B6" s="12" t="s">
        <v>38</v>
      </c>
      <c r="C6" s="35"/>
      <c r="D6" s="37">
        <v>36375464</v>
      </c>
      <c r="E6" s="15">
        <v>36375464</v>
      </c>
    </row>
    <row r="7" spans="1:5" s="5" customFormat="1" x14ac:dyDescent="0.25">
      <c r="A7" s="3">
        <v>2</v>
      </c>
      <c r="B7" s="12" t="s">
        <v>9</v>
      </c>
      <c r="C7" s="16">
        <v>-1443756911.7400002</v>
      </c>
      <c r="D7" s="17"/>
      <c r="E7" s="18">
        <v>-1443756911.7400002</v>
      </c>
    </row>
    <row r="8" spans="1:5" s="5" customFormat="1" x14ac:dyDescent="0.25">
      <c r="A8" s="3">
        <v>3</v>
      </c>
      <c r="B8" s="12" t="s">
        <v>37</v>
      </c>
      <c r="C8" s="16">
        <v>11764705.880000001</v>
      </c>
      <c r="D8" s="17"/>
      <c r="E8" s="18">
        <v>11764705.880000001</v>
      </c>
    </row>
    <row r="9" spans="1:5" s="5" customFormat="1" x14ac:dyDescent="0.25">
      <c r="A9" s="3">
        <v>4</v>
      </c>
      <c r="B9" s="4" t="s">
        <v>10</v>
      </c>
      <c r="C9" s="16">
        <v>240423263.28000009</v>
      </c>
      <c r="D9" s="17"/>
      <c r="E9" s="18">
        <v>240423263.28000009</v>
      </c>
    </row>
    <row r="10" spans="1:5" s="5" customFormat="1" x14ac:dyDescent="0.25">
      <c r="A10" s="3">
        <v>5</v>
      </c>
      <c r="B10" s="12" t="s">
        <v>11</v>
      </c>
      <c r="C10" s="16">
        <v>-409127725.89999998</v>
      </c>
      <c r="D10" s="17"/>
      <c r="E10" s="18">
        <v>-409127725.89999998</v>
      </c>
    </row>
    <row r="11" spans="1:5" s="5" customFormat="1" x14ac:dyDescent="0.25">
      <c r="A11" s="3">
        <v>6</v>
      </c>
      <c r="B11" s="12" t="s">
        <v>12</v>
      </c>
      <c r="C11" s="16">
        <v>-423030755.1400001</v>
      </c>
      <c r="D11" s="17"/>
      <c r="E11" s="18">
        <v>-423030755.1400001</v>
      </c>
    </row>
    <row r="12" spans="1:5" s="5" customFormat="1" x14ac:dyDescent="0.25">
      <c r="A12" s="3">
        <v>7</v>
      </c>
      <c r="B12" s="12" t="s">
        <v>18</v>
      </c>
      <c r="C12" s="16">
        <v>-16946147.18</v>
      </c>
      <c r="D12" s="17"/>
      <c r="E12" s="18">
        <v>-16946147.18</v>
      </c>
    </row>
    <row r="13" spans="1:5" s="10" customFormat="1" x14ac:dyDescent="0.25">
      <c r="A13" s="3">
        <v>8</v>
      </c>
      <c r="B13" s="12" t="s">
        <v>39</v>
      </c>
      <c r="C13" s="6">
        <v>5968493</v>
      </c>
      <c r="D13" s="6"/>
      <c r="E13" s="15">
        <v>5968493</v>
      </c>
    </row>
    <row r="14" spans="1:5" s="10" customFormat="1" x14ac:dyDescent="0.25">
      <c r="A14" s="7"/>
      <c r="B14" s="8" t="s">
        <v>40</v>
      </c>
      <c r="C14" s="13">
        <v>-2040673570.8000002</v>
      </c>
      <c r="D14" s="13">
        <v>36375464</v>
      </c>
      <c r="E14" s="9">
        <v>-2004298106.8000002</v>
      </c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6:D18 E14:E18">
    <cfRule type="cellIs" priority="14" operator="lessThanOrEqual">
      <formula>0</formula>
    </cfRule>
  </conditionalFormatting>
  <conditionalFormatting sqref="B13:D14">
    <cfRule type="cellIs" priority="11" operator="lessThanOrEqual">
      <formula>0</formula>
    </cfRule>
  </conditionalFormatting>
  <conditionalFormatting sqref="B19:D28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B15:D15">
    <cfRule type="cellIs" dxfId="3" priority="3" operator="lessThanOrEqual">
      <formula>#REF!</formula>
    </cfRule>
    <cfRule type="cellIs" priority="4" operator="lessThanOrEqual">
      <formula>#REF!</formula>
    </cfRule>
  </conditionalFormatting>
  <conditionalFormatting sqref="E3">
    <cfRule type="cellIs" priority="2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tabSelected="1" zoomScale="90" zoomScaleNormal="90" workbookViewId="0">
      <selection activeCell="B24" sqref="B24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51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5" t="s">
        <v>0</v>
      </c>
      <c r="B3" s="55" t="s">
        <v>13</v>
      </c>
      <c r="C3" s="21" t="s">
        <v>14</v>
      </c>
      <c r="D3" s="21" t="s">
        <v>3</v>
      </c>
      <c r="E3" s="58" t="s">
        <v>4</v>
      </c>
    </row>
    <row r="4" spans="1:5" ht="15" customHeight="1" x14ac:dyDescent="0.25">
      <c r="A4" s="56"/>
      <c r="B4" s="56"/>
      <c r="C4" s="61" t="s">
        <v>15</v>
      </c>
      <c r="D4" s="58" t="s">
        <v>16</v>
      </c>
      <c r="E4" s="59"/>
    </row>
    <row r="5" spans="1:5" ht="27.75" customHeight="1" x14ac:dyDescent="0.25">
      <c r="A5" s="57"/>
      <c r="B5" s="57"/>
      <c r="C5" s="62"/>
      <c r="D5" s="60"/>
      <c r="E5" s="60"/>
    </row>
    <row r="6" spans="1:5" ht="15.75" x14ac:dyDescent="0.25">
      <c r="A6" s="22">
        <v>1</v>
      </c>
      <c r="B6" s="23" t="s">
        <v>29</v>
      </c>
      <c r="C6" s="24">
        <v>-581768586.72000015</v>
      </c>
      <c r="D6" s="24">
        <v>6077370</v>
      </c>
      <c r="E6" s="28">
        <v>-575691216.72000015</v>
      </c>
    </row>
    <row r="7" spans="1:5" ht="15.75" x14ac:dyDescent="0.25">
      <c r="A7" s="22">
        <v>2</v>
      </c>
      <c r="B7" s="25" t="s">
        <v>30</v>
      </c>
      <c r="C7" s="24">
        <v>1093563495.96</v>
      </c>
      <c r="D7" s="24"/>
      <c r="E7" s="28">
        <v>1093563495.96</v>
      </c>
    </row>
    <row r="8" spans="1:5" ht="15.75" x14ac:dyDescent="0.25">
      <c r="A8" s="22">
        <v>3</v>
      </c>
      <c r="B8" s="26" t="s">
        <v>31</v>
      </c>
      <c r="C8" s="24">
        <v>-64559598.890000038</v>
      </c>
      <c r="D8" s="24"/>
      <c r="E8" s="28">
        <v>-64559598.890000038</v>
      </c>
    </row>
    <row r="9" spans="1:5" ht="15.75" x14ac:dyDescent="0.25">
      <c r="A9" s="22">
        <v>4</v>
      </c>
      <c r="B9" s="26" t="s">
        <v>32</v>
      </c>
      <c r="C9" s="24">
        <v>31576923.539999992</v>
      </c>
      <c r="D9" s="24">
        <v>91336766</v>
      </c>
      <c r="E9" s="28">
        <v>122913689.53999999</v>
      </c>
    </row>
    <row r="10" spans="1:5" ht="15.75" x14ac:dyDescent="0.25">
      <c r="A10" s="22">
        <v>5</v>
      </c>
      <c r="B10" s="26" t="s">
        <v>33</v>
      </c>
      <c r="C10" s="24"/>
      <c r="D10" s="24">
        <v>-1531453</v>
      </c>
      <c r="E10" s="28">
        <v>-1531453</v>
      </c>
    </row>
    <row r="11" spans="1:5" ht="15.75" x14ac:dyDescent="0.25">
      <c r="A11" s="22">
        <v>6</v>
      </c>
      <c r="B11" s="25" t="s">
        <v>34</v>
      </c>
      <c r="C11" s="24">
        <v>-900563.71999999974</v>
      </c>
      <c r="D11" s="24"/>
      <c r="E11" s="28">
        <v>-900563.71999999974</v>
      </c>
    </row>
    <row r="12" spans="1:5" ht="15.75" x14ac:dyDescent="0.25">
      <c r="A12" s="22">
        <v>7</v>
      </c>
      <c r="B12" s="25" t="s">
        <v>35</v>
      </c>
      <c r="C12" s="24">
        <v>14440994.350000009</v>
      </c>
      <c r="D12" s="24"/>
      <c r="E12" s="28">
        <v>14440994.350000009</v>
      </c>
    </row>
    <row r="13" spans="1:5" ht="15.75" x14ac:dyDescent="0.25">
      <c r="A13" s="22">
        <v>8</v>
      </c>
      <c r="B13" s="26" t="s">
        <v>36</v>
      </c>
      <c r="C13" s="24">
        <v>-126531410.68000001</v>
      </c>
      <c r="D13" s="24"/>
      <c r="E13" s="28">
        <v>-126531410.68000001</v>
      </c>
    </row>
    <row r="14" spans="1:5" ht="15.75" x14ac:dyDescent="0.25">
      <c r="A14" s="22"/>
      <c r="B14" s="27" t="s">
        <v>5</v>
      </c>
      <c r="C14" s="28">
        <f>SUM(C6:C13)</f>
        <v>365821253.83999985</v>
      </c>
      <c r="D14" s="28">
        <f>SUM(D6:D13)</f>
        <v>95882683</v>
      </c>
      <c r="E14" s="28">
        <f>SUM(E6:E13)</f>
        <v>461703936.83999985</v>
      </c>
    </row>
    <row r="16" spans="1:5" x14ac:dyDescent="0.25">
      <c r="A16" s="30" t="s">
        <v>17</v>
      </c>
      <c r="B16" s="31"/>
      <c r="C16" s="31"/>
      <c r="D16" s="32"/>
    </row>
    <row r="17" spans="1:4" ht="15.75" x14ac:dyDescent="0.25">
      <c r="A17" s="33"/>
      <c r="B17" s="34"/>
      <c r="C17" s="34"/>
      <c r="D17" s="34"/>
    </row>
    <row r="19" spans="1:4" ht="15.75" x14ac:dyDescent="0.25">
      <c r="A19" s="29"/>
    </row>
  </sheetData>
  <mergeCells count="5">
    <mergeCell ref="A3:A5"/>
    <mergeCell ref="B3:B5"/>
    <mergeCell ref="E3:E5"/>
    <mergeCell ref="C4:C5"/>
    <mergeCell ref="D4:D5"/>
  </mergeCells>
  <conditionalFormatting sqref="B14">
    <cfRule type="cellIs" priority="41" operator="lessThanOrEqual">
      <formula>0</formula>
    </cfRule>
  </conditionalFormatting>
  <conditionalFormatting sqref="C14:E14">
    <cfRule type="cellIs" priority="15" operator="lessThanOrEqual">
      <formula>0</formula>
    </cfRule>
  </conditionalFormatting>
  <conditionalFormatting sqref="E6:E13">
    <cfRule type="cellIs" dxfId="2" priority="6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0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2023-02-03T03:50:27Z</dcterms:modified>
</cp:coreProperties>
</file>